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附件6-决算收入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<sst xmlns="http://schemas.openxmlformats.org/spreadsheetml/2006/main" count="79" uniqueCount="67">
  <si>
    <t>附件6：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</si>
  <si>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</si>
  <si>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</si>
  <si>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</si>
  <si>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</si>
  <si>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</si>
  <si>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</si>
  <si>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</si>
  <si>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</si>
  <si>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</si>
  <si>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</si>
  <si>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</si>
  <si>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</si>
  <si>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</si>
  <si>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</si>
  <si>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</si>
  <si>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技术研究与开发</t>
  </si>
  <si>
    <t xml:space="preserve">  应用技术研究与开发</t>
  </si>
  <si>
    <t>216</t>
  </si>
  <si>
    <t>221</t>
  </si>
  <si>
    <t>住房保障支出</t>
  </si>
  <si>
    <t>住房改革支出</t>
  </si>
  <si>
    <t xml:space="preserve">  住房公积金</t>
  </si>
  <si>
    <t>201</t>
  </si>
  <si>
    <t>一般公共服务支出</t>
  </si>
  <si>
    <t>20110</t>
  </si>
  <si>
    <t>人力资源事务</t>
  </si>
  <si>
    <t>2011008</t>
  </si>
  <si>
    <t xml:space="preserve">  引进人才费用</t>
  </si>
  <si>
    <t>204</t>
  </si>
  <si>
    <t>公共安全支出</t>
  </si>
  <si>
    <t>20406</t>
  </si>
  <si>
    <t>司法</t>
  </si>
  <si>
    <t>2040602</t>
  </si>
  <si>
    <t xml:space="preserve">  一般行政管理事务</t>
  </si>
  <si>
    <t>教育支出</t>
  </si>
  <si>
    <t>20502</t>
  </si>
  <si>
    <t>普通教育</t>
  </si>
  <si>
    <t>2050205</t>
  </si>
  <si>
    <t xml:space="preserve">  高等教育</t>
  </si>
  <si>
    <t>206</t>
  </si>
  <si>
    <t>科学技术支出</t>
  </si>
  <si>
    <t>20604</t>
  </si>
  <si>
    <t>2060402</t>
  </si>
  <si>
    <t>207</t>
  </si>
  <si>
    <t>文化体育与传媒支出</t>
  </si>
  <si>
    <t>20706</t>
  </si>
  <si>
    <t>文化事业建设费安排的支出</t>
  </si>
  <si>
    <t>2070699</t>
  </si>
  <si>
    <t xml:space="preserve">  其他文化事业建设费安排的支出</t>
  </si>
  <si>
    <t>215</t>
  </si>
  <si>
    <t>资源勘探信息等支出</t>
  </si>
  <si>
    <t>21599</t>
  </si>
  <si>
    <t>其他资源勘探电力信息等支出</t>
  </si>
  <si>
    <t>2159999</t>
  </si>
  <si>
    <t xml:space="preserve">  其他资源勘探电力信息等支出</t>
  </si>
  <si>
    <t>商业服务业等支出</t>
  </si>
  <si>
    <t>21699</t>
  </si>
  <si>
    <t>其他商业服务业等支出</t>
  </si>
  <si>
    <t>2169999</t>
  </si>
  <si>
    <t xml:space="preserve">  其他商业服务业等支出</t>
  </si>
  <si>
    <t>22102</t>
  </si>
  <si>
    <t>2210201</t>
  </si>
  <si>
    <t>2210203</t>
  </si>
  <si>
    <t xml:space="preserve">  购房补贴</t>
  </si>
  <si>
    <t>湖南女子学院2014年收入决算表</t>
  </si>
  <si>
    <t>合计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</si>
</sst>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* #,##0.00_$_-;\-* #,##0.00_$_-;_-* &quot;-&quot;??_$_-;_-@_-"/>
    <numFmt numFmtId="188" formatCode="0.00_)"/>
    <numFmt numFmtId="189" formatCode="0.0"/>
    <numFmt numFmtId="190" formatCode="_-&quot;$&quot;\ * #,##0_-;_-&quot;$&quot;\ * #,##0\-;_-&quot;$&quot;\ * &quot;-&quot;_-;_-@_-"/>
    <numFmt numFmtId="191" formatCode="_-* #,##0_$_-;\-* #,##0_$_-;_-* &quot;-&quot;_$_-;_-@_-"/>
    <numFmt numFmtId="192" formatCode="_(&quot;$&quot;* #,##0.00_);_(&quot;$&quot;* \(#,##0.00\);_(&quot;$&quot;* &quot;-&quot;??_);_(@_)"/>
    <numFmt numFmtId="193" formatCode="#,##0;\(#,##0\)"/>
    <numFmt numFmtId="194" formatCode="#,##0;[Red]\(#,##0\)"/>
    <numFmt numFmtId="195" formatCode="_-&quot;$&quot;* #,##0_-;\-&quot;$&quot;* #,##0_-;_-&quot;$&quot;* &quot;-&quot;_-;_-@_-"/>
    <numFmt numFmtId="196" formatCode="yy\.mm\.dd"/>
    <numFmt numFmtId="197" formatCode="#,##0;\-#,##0;&quot;-&quot;"/>
    <numFmt numFmtId="198" formatCode="&quot;$&quot;\ #,##0.00_-;[Red]&quot;$&quot;\ #,##0.00\-"/>
    <numFmt numFmtId="199" formatCode="&quot;$&quot;#,##0_);\(&quot;$&quot;#,##0\)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_(&quot;$&quot;* #,##0_);_(&quot;$&quot;* \(#,##0\);_(&quot;$&quot;* &quot;-&quot;_);_(@_)"/>
    <numFmt numFmtId="204" formatCode="&quot;?\t#,##0_);[Red]\(&quot;&quot;?&quot;\t#,##0\)"/>
    <numFmt numFmtId="205" formatCode="\$#,##0;\(\$#,##0\)"/>
    <numFmt numFmtId="206" formatCode="_-* #,##0&quot;$&quot;_-;\-* #,##0&quot;$&quot;_-;_-* &quot;-&quot;&quot;$&quot;_-;_-@_-"/>
    <numFmt numFmtId="207" formatCode="&quot;$&quot;#,##0_);[Red]\(&quot;$&quot;#,##0\)"/>
    <numFmt numFmtId="208" formatCode="&quot;$&quot;#,##0.00_);[Red]\(&quot;$&quot;#,##0.00\)"/>
    <numFmt numFmtId="209" formatCode="_-* #,##0\ _k_r_-;\-* #,##0\ _k_r_-;_-* &quot;-&quot;\ _k_r_-;_-@_-"/>
    <numFmt numFmtId="210" formatCode="_-* #,##0.00\ _k_r_-;\-* #,##0.00\ _k_r_-;_-* &quot;-&quot;??\ _k_r_-;_-@_-"/>
    <numFmt numFmtId="211" formatCode="_-* #,##0.00&quot;$&quot;_-;\-* #,##0.00&quot;$&quot;_-;_-* &quot;-&quot;??&quot;$&quot;_-;_-@_-"/>
    <numFmt numFmtId="212" formatCode="&quot;綅&quot;\t#,##0_);[Red]\(&quot;綅&quot;\t#,##0\)"/>
    <numFmt numFmtId="213" formatCode="_-&quot;$&quot;* #,##0.00_-;\-&quot;$&quot;* #,##0.00_-;_-&quot;$&quot;* &quot;-&quot;??_-;_-@_-"/>
    <numFmt numFmtId="214" formatCode="#,##0.00_ "/>
  </numFmts>
  <fonts count="88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8"/>
      <color indexed="8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9" fontId="50" fillId="0" borderId="1" applyAlignment="0" applyProtection="0"/>
    <xf numFmtId="197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38" fillId="0" borderId="0">
      <alignment/>
      <protection/>
    </xf>
    <xf numFmtId="183" fontId="0" fillId="0" borderId="0" applyFont="0" applyFill="0" applyBorder="0" applyAlignment="0" applyProtection="0"/>
    <xf numFmtId="194" fontId="11" fillId="0" borderId="0">
      <alignment/>
      <protection/>
    </xf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38" fillId="0" borderId="0">
      <alignment/>
      <protection/>
    </xf>
    <xf numFmtId="0" fontId="6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201" fontId="59" fillId="25" borderId="0">
      <alignment/>
      <protection/>
    </xf>
    <xf numFmtId="0" fontId="62" fillId="0" borderId="10" applyNumberFormat="0" applyFill="0" applyAlignment="0" applyProtection="0"/>
    <xf numFmtId="201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8" fontId="17" fillId="0" borderId="0">
      <alignment/>
      <protection/>
    </xf>
    <xf numFmtId="0" fontId="6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85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96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63" fillId="0" borderId="0">
      <alignment/>
      <protection/>
    </xf>
    <xf numFmtId="189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1">
    <xf numFmtId="0" fontId="0" fillId="0" borderId="0" xfId="0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shrinkToFit="1"/>
    </xf>
    <xf numFmtId="0" fontId="84" fillId="0" borderId="0" xfId="0" applyFont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Fill="1" applyAlignment="1">
      <alignment horizontal="right" vertical="center" shrinkToFit="1"/>
    </xf>
    <xf numFmtId="0" fontId="85" fillId="0" borderId="9" xfId="0" applyFont="1" applyFill="1" applyBorder="1" applyAlignment="1">
      <alignment horizontal="center" vertical="center" wrapText="1" shrinkToFit="1"/>
    </xf>
    <xf numFmtId="0" fontId="85" fillId="0" borderId="9" xfId="0" applyFont="1" applyFill="1" applyBorder="1" applyAlignment="1">
      <alignment horizontal="center" vertical="center" shrinkToFit="1"/>
    </xf>
    <xf numFmtId="0" fontId="85" fillId="0" borderId="0" xfId="0" applyFont="1" applyAlignment="1">
      <alignment/>
    </xf>
    <xf numFmtId="49" fontId="86" fillId="0" borderId="9" xfId="332" applyNumberFormat="1" applyFont="1" applyBorder="1" applyAlignment="1">
      <alignment vertical="center"/>
      <protection/>
    </xf>
    <xf numFmtId="4" fontId="84" fillId="0" borderId="19" xfId="0" applyFont="1" applyBorder="1" applyAlignment="1">
      <alignment horizontal="right" vertical="center" shrinkToFit="1"/>
    </xf>
    <xf numFmtId="43" fontId="84" fillId="0" borderId="9" xfId="0" applyNumberFormat="1" applyFont="1" applyFill="1" applyBorder="1" applyAlignment="1">
      <alignment horizontal="right" vertical="center" shrinkToFit="1"/>
    </xf>
    <xf numFmtId="0" fontId="84" fillId="0" borderId="20" xfId="0" applyFont="1" applyBorder="1" applyAlignment="1">
      <alignment horizontal="left" vertical="center" shrinkToFit="1"/>
    </xf>
    <xf numFmtId="0" fontId="84" fillId="0" borderId="19" xfId="0" applyFont="1" applyBorder="1" applyAlignment="1">
      <alignment horizontal="left" vertical="center" shrinkToFit="1"/>
    </xf>
    <xf numFmtId="0" fontId="84" fillId="0" borderId="19" xfId="0" applyFont="1" applyBorder="1" applyAlignment="1">
      <alignment horizontal="right" vertical="center" shrinkToFit="1"/>
    </xf>
    <xf numFmtId="0" fontId="84" fillId="0" borderId="21" xfId="0" applyFont="1" applyBorder="1" applyAlignment="1">
      <alignment horizontal="left" vertical="center" shrinkToFit="1"/>
    </xf>
    <xf numFmtId="0" fontId="84" fillId="0" borderId="9" xfId="0" applyFont="1" applyBorder="1" applyAlignment="1">
      <alignment horizontal="right" vertical="center" shrinkToFit="1"/>
    </xf>
    <xf numFmtId="0" fontId="84" fillId="0" borderId="22" xfId="0" applyFont="1" applyBorder="1" applyAlignment="1">
      <alignment horizontal="right" vertical="center" shrinkToFit="1"/>
    </xf>
    <xf numFmtId="0" fontId="84" fillId="0" borderId="23" xfId="0" applyFont="1" applyBorder="1" applyAlignment="1">
      <alignment horizontal="right" vertical="center" shrinkToFit="1"/>
    </xf>
    <xf numFmtId="43" fontId="84" fillId="0" borderId="22" xfId="0" applyNumberFormat="1" applyFont="1" applyFill="1" applyBorder="1" applyAlignment="1">
      <alignment horizontal="right" vertical="center" shrinkToFit="1"/>
    </xf>
    <xf numFmtId="0" fontId="84" fillId="0" borderId="24" xfId="0" applyFont="1" applyBorder="1" applyAlignment="1">
      <alignment horizontal="right" vertical="center" shrinkToFit="1"/>
    </xf>
    <xf numFmtId="43" fontId="84" fillId="0" borderId="24" xfId="0" applyNumberFormat="1" applyFont="1" applyFill="1" applyBorder="1" applyAlignment="1">
      <alignment horizontal="right" vertical="center" shrinkToFit="1"/>
    </xf>
    <xf numFmtId="43" fontId="84" fillId="0" borderId="24" xfId="0" applyNumberFormat="1" applyFont="1" applyBorder="1" applyAlignment="1">
      <alignment shrinkToFit="1"/>
    </xf>
    <xf numFmtId="0" fontId="84" fillId="0" borderId="0" xfId="0" applyFont="1" applyAlignment="1">
      <alignment shrinkToFit="1"/>
    </xf>
    <xf numFmtId="0" fontId="84" fillId="0" borderId="24" xfId="0" applyFont="1" applyBorder="1" applyAlignment="1">
      <alignment/>
    </xf>
    <xf numFmtId="0" fontId="84" fillId="0" borderId="24" xfId="0" applyFont="1" applyBorder="1" applyAlignment="1">
      <alignment shrinkToFit="1"/>
    </xf>
    <xf numFmtId="4" fontId="84" fillId="0" borderId="24" xfId="0" applyFont="1" applyBorder="1" applyAlignment="1">
      <alignment horizontal="right" vertical="center" shrinkToFit="1"/>
    </xf>
    <xf numFmtId="0" fontId="84" fillId="0" borderId="25" xfId="0" applyFont="1" applyBorder="1" applyAlignment="1">
      <alignment horizontal="left" vertical="center" shrinkToFit="1"/>
    </xf>
    <xf numFmtId="0" fontId="84" fillId="0" borderId="26" xfId="0" applyFont="1" applyBorder="1" applyAlignment="1">
      <alignment horizontal="left" vertical="center" shrinkToFit="1"/>
    </xf>
    <xf numFmtId="4" fontId="84" fillId="0" borderId="26" xfId="0" applyFont="1" applyBorder="1" applyAlignment="1">
      <alignment horizontal="right" vertical="center" shrinkToFit="1"/>
    </xf>
    <xf numFmtId="0" fontId="84" fillId="0" borderId="26" xfId="0" applyFont="1" applyBorder="1" applyAlignment="1">
      <alignment horizontal="right" vertical="center" shrinkToFit="1"/>
    </xf>
    <xf numFmtId="0" fontId="84" fillId="0" borderId="27" xfId="0" applyFont="1" applyBorder="1" applyAlignment="1">
      <alignment/>
    </xf>
    <xf numFmtId="4" fontId="84" fillId="0" borderId="27" xfId="0" applyFont="1" applyBorder="1" applyAlignment="1">
      <alignment horizontal="right" vertical="center" shrinkToFit="1"/>
    </xf>
    <xf numFmtId="0" fontId="84" fillId="0" borderId="27" xfId="0" applyFont="1" applyBorder="1" applyAlignment="1">
      <alignment shrinkToFit="1"/>
    </xf>
    <xf numFmtId="0" fontId="87" fillId="0" borderId="9" xfId="0" applyFont="1" applyFill="1" applyBorder="1" applyAlignment="1">
      <alignment vertical="center" shrinkToFit="1"/>
    </xf>
    <xf numFmtId="0" fontId="85" fillId="0" borderId="0" xfId="0" applyFont="1" applyAlignment="1">
      <alignment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4.8515625" style="1" bestFit="1" customWidth="1"/>
    <col min="2" max="2" width="18.7109375" style="1" bestFit="1" customWidth="1"/>
    <col min="3" max="3" width="12.57421875" style="1" customWidth="1"/>
    <col min="4" max="4" width="20.00390625" style="1" customWidth="1"/>
    <col min="5" max="5" width="10.00390625" style="1" customWidth="1"/>
    <col min="6" max="6" width="16.28125" style="1" customWidth="1"/>
    <col min="7" max="7" width="14.421875" style="1" customWidth="1"/>
    <col min="8" max="8" width="7.140625" style="1" customWidth="1"/>
    <col min="9" max="9" width="9.421875" style="1" customWidth="1"/>
    <col min="10" max="10" width="15.00390625" style="3" customWidth="1"/>
    <col min="11" max="16384" width="9.140625" style="1" customWidth="1"/>
  </cols>
  <sheetData>
    <row r="1" ht="17.25" customHeight="1">
      <c r="A1" s="4" t="s">
        <v>0</v>
      </c>
    </row>
    <row r="2" spans="1:10" ht="24.75" customHeight="1">
      <c r="A2" s="5" t="s">
        <v>65</v>
      </c>
      <c r="B2" s="6"/>
      <c r="C2" s="6"/>
      <c r="D2" s="6"/>
      <c r="E2" s="6"/>
      <c r="F2" s="6"/>
      <c r="G2" s="6"/>
      <c r="H2" s="6"/>
      <c r="I2" s="6"/>
      <c r="J2" s="6"/>
    </row>
    <row r="3" spans="1:10" s="9" customFormat="1" ht="18" customHeight="1">
      <c r="A3" s="7"/>
      <c r="B3" s="7"/>
      <c r="C3" s="7"/>
      <c r="D3" s="7"/>
      <c r="E3" s="7"/>
      <c r="F3" s="7"/>
      <c r="G3" s="8"/>
      <c r="H3" s="7"/>
      <c r="J3" s="10" t="s">
        <v>1</v>
      </c>
    </row>
    <row r="4" spans="1:10" s="40" customFormat="1" ht="18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/>
      <c r="H4" s="12" t="s">
        <v>8</v>
      </c>
      <c r="I4" s="12" t="s">
        <v>9</v>
      </c>
      <c r="J4" s="12" t="s">
        <v>10</v>
      </c>
    </row>
    <row r="5" spans="1:10" s="13" customFormat="1" ht="18" customHeight="1">
      <c r="A5" s="11"/>
      <c r="B5" s="12"/>
      <c r="C5" s="11" t="s">
        <v>11</v>
      </c>
      <c r="D5" s="11" t="s">
        <v>11</v>
      </c>
      <c r="E5" s="11" t="s">
        <v>11</v>
      </c>
      <c r="F5" s="11" t="s">
        <v>12</v>
      </c>
      <c r="G5" s="39" t="s">
        <v>13</v>
      </c>
      <c r="H5" s="11" t="s">
        <v>11</v>
      </c>
      <c r="I5" s="11" t="s">
        <v>11</v>
      </c>
      <c r="J5" s="12"/>
    </row>
    <row r="6" spans="1:10" s="9" customFormat="1" ht="18" customHeight="1">
      <c r="A6" s="14" t="s">
        <v>14</v>
      </c>
      <c r="B6" s="14" t="s">
        <v>66</v>
      </c>
      <c r="C6" s="15">
        <v>15165.445623</v>
      </c>
      <c r="D6" s="15">
        <f>125166500/10000</f>
        <v>12516.65</v>
      </c>
      <c r="E6" s="16"/>
      <c r="F6" s="15">
        <v>2462.681611</v>
      </c>
      <c r="G6" s="15">
        <v>2462.681611</v>
      </c>
      <c r="H6" s="16"/>
      <c r="I6" s="16"/>
      <c r="J6" s="15">
        <f>1861140.12/10000</f>
        <v>186.114012</v>
      </c>
    </row>
    <row r="7" spans="1:10" s="9" customFormat="1" ht="18" customHeight="1">
      <c r="A7" s="17" t="s">
        <v>23</v>
      </c>
      <c r="B7" s="18" t="s">
        <v>24</v>
      </c>
      <c r="C7" s="15">
        <v>3</v>
      </c>
      <c r="D7" s="15">
        <v>3</v>
      </c>
      <c r="E7" s="16"/>
      <c r="F7" s="16"/>
      <c r="G7" s="16">
        <f>F7</f>
        <v>0</v>
      </c>
      <c r="H7" s="16"/>
      <c r="I7" s="16"/>
      <c r="J7" s="19" t="s">
        <v>11</v>
      </c>
    </row>
    <row r="8" spans="1:10" s="9" customFormat="1" ht="18" customHeight="1">
      <c r="A8" s="17" t="s">
        <v>25</v>
      </c>
      <c r="B8" s="18" t="s">
        <v>26</v>
      </c>
      <c r="C8" s="15">
        <v>3</v>
      </c>
      <c r="D8" s="15">
        <v>3</v>
      </c>
      <c r="E8" s="16"/>
      <c r="F8" s="16"/>
      <c r="G8" s="16">
        <f aca="true" t="shared" si="0" ref="G8:G15">F8</f>
        <v>0</v>
      </c>
      <c r="H8" s="16"/>
      <c r="I8" s="16"/>
      <c r="J8" s="19" t="s">
        <v>11</v>
      </c>
    </row>
    <row r="9" spans="1:10" s="9" customFormat="1" ht="18" customHeight="1">
      <c r="A9" s="17" t="s">
        <v>27</v>
      </c>
      <c r="B9" s="18" t="s">
        <v>28</v>
      </c>
      <c r="C9" s="15">
        <v>3</v>
      </c>
      <c r="D9" s="15">
        <v>3</v>
      </c>
      <c r="E9" s="16">
        <f>E14</f>
      </c>
      <c r="F9" s="16"/>
      <c r="G9" s="16">
        <f t="shared" si="0"/>
        <v>0</v>
      </c>
      <c r="H9" s="16"/>
      <c r="I9" s="16"/>
      <c r="J9" s="19" t="s">
        <v>11</v>
      </c>
    </row>
    <row r="10" spans="1:10" s="9" customFormat="1" ht="18" customHeight="1">
      <c r="A10" s="20" t="s">
        <v>29</v>
      </c>
      <c r="B10" s="18" t="s">
        <v>30</v>
      </c>
      <c r="C10" s="15">
        <v>8</v>
      </c>
      <c r="D10" s="15">
        <v>8</v>
      </c>
      <c r="E10" s="16"/>
      <c r="F10" s="16"/>
      <c r="G10" s="16">
        <f t="shared" si="0"/>
        <v>0</v>
      </c>
      <c r="H10" s="16"/>
      <c r="I10" s="16"/>
      <c r="J10" s="19" t="s">
        <v>11</v>
      </c>
    </row>
    <row r="11" spans="1:10" s="9" customFormat="1" ht="18" customHeight="1">
      <c r="A11" s="17" t="s">
        <v>31</v>
      </c>
      <c r="B11" s="18" t="s">
        <v>32</v>
      </c>
      <c r="C11" s="15">
        <v>8</v>
      </c>
      <c r="D11" s="15">
        <v>8</v>
      </c>
      <c r="E11" s="16"/>
      <c r="F11" s="16"/>
      <c r="G11" s="16">
        <f t="shared" si="0"/>
        <v>0</v>
      </c>
      <c r="H11" s="16"/>
      <c r="I11" s="16"/>
      <c r="J11" s="19" t="s">
        <v>11</v>
      </c>
    </row>
    <row r="12" spans="1:10" s="9" customFormat="1" ht="18" customHeight="1">
      <c r="A12" s="17" t="s">
        <v>33</v>
      </c>
      <c r="B12" s="18" t="s">
        <v>34</v>
      </c>
      <c r="C12" s="15">
        <v>8</v>
      </c>
      <c r="D12" s="15">
        <v>8</v>
      </c>
      <c r="E12" s="16"/>
      <c r="F12" s="16"/>
      <c r="G12" s="16">
        <f t="shared" si="0"/>
        <v>0</v>
      </c>
      <c r="H12" s="16"/>
      <c r="I12" s="16"/>
      <c r="J12" s="19" t="s">
        <v>11</v>
      </c>
    </row>
    <row r="13" spans="1:10" s="9" customFormat="1" ht="18" customHeight="1">
      <c r="A13" s="20" t="s">
        <v>15</v>
      </c>
      <c r="B13" s="18" t="s">
        <v>35</v>
      </c>
      <c r="C13" s="15">
        <v>14595.147363999999</v>
      </c>
      <c r="D13" s="15">
        <v>12071.7</v>
      </c>
      <c r="E13" s="16"/>
      <c r="F13" s="15">
        <v>2337.333352</v>
      </c>
      <c r="G13" s="16">
        <f t="shared" si="0"/>
        <v>2337.333352</v>
      </c>
      <c r="H13" s="16"/>
      <c r="I13" s="16"/>
      <c r="J13" s="15">
        <v>186.11</v>
      </c>
    </row>
    <row r="14" spans="1:10" s="9" customFormat="1" ht="18" customHeight="1">
      <c r="A14" s="20" t="s">
        <v>36</v>
      </c>
      <c r="B14" s="18" t="s">
        <v>37</v>
      </c>
      <c r="C14" s="15">
        <v>14595.147363999999</v>
      </c>
      <c r="D14" s="15">
        <v>12071.7</v>
      </c>
      <c r="E14" s="21" t="s">
        <v>11</v>
      </c>
      <c r="F14" s="15">
        <v>2337.333352</v>
      </c>
      <c r="G14" s="16">
        <f t="shared" si="0"/>
        <v>2337.333352</v>
      </c>
      <c r="H14" s="16"/>
      <c r="I14" s="16"/>
      <c r="J14" s="15">
        <v>186.11</v>
      </c>
    </row>
    <row r="15" spans="1:10" s="9" customFormat="1" ht="18" customHeight="1">
      <c r="A15" s="20" t="s">
        <v>38</v>
      </c>
      <c r="B15" s="18" t="s">
        <v>39</v>
      </c>
      <c r="C15" s="15">
        <v>14595.147363999999</v>
      </c>
      <c r="D15" s="15">
        <v>12071.7</v>
      </c>
      <c r="E15" s="21"/>
      <c r="F15" s="15">
        <v>2337.333352</v>
      </c>
      <c r="G15" s="16">
        <f t="shared" si="0"/>
        <v>2337.333352</v>
      </c>
      <c r="H15" s="16"/>
      <c r="I15" s="16"/>
      <c r="J15" s="15">
        <v>186.11</v>
      </c>
    </row>
    <row r="16" spans="1:10" s="9" customFormat="1" ht="18" customHeight="1">
      <c r="A16" s="17" t="s">
        <v>40</v>
      </c>
      <c r="B16" s="18" t="s">
        <v>41</v>
      </c>
      <c r="C16" s="15">
        <v>27</v>
      </c>
      <c r="D16" s="15">
        <v>27</v>
      </c>
      <c r="E16" s="21"/>
      <c r="F16" s="19"/>
      <c r="G16" s="16"/>
      <c r="H16" s="16"/>
      <c r="I16" s="16"/>
      <c r="J16" s="16"/>
    </row>
    <row r="17" spans="1:10" s="9" customFormat="1" ht="18" customHeight="1">
      <c r="A17" s="17" t="s">
        <v>42</v>
      </c>
      <c r="B17" s="18" t="s">
        <v>16</v>
      </c>
      <c r="C17" s="15">
        <v>27</v>
      </c>
      <c r="D17" s="15">
        <v>27</v>
      </c>
      <c r="E17" s="21"/>
      <c r="F17" s="19"/>
      <c r="G17" s="16"/>
      <c r="H17" s="16"/>
      <c r="I17" s="16"/>
      <c r="J17" s="16"/>
    </row>
    <row r="18" spans="1:10" s="9" customFormat="1" ht="18" customHeight="1">
      <c r="A18" s="17" t="s">
        <v>43</v>
      </c>
      <c r="B18" s="18" t="s">
        <v>17</v>
      </c>
      <c r="C18" s="15">
        <v>27</v>
      </c>
      <c r="D18" s="15">
        <v>27</v>
      </c>
      <c r="E18" s="21"/>
      <c r="F18" s="19"/>
      <c r="G18" s="16"/>
      <c r="H18" s="16"/>
      <c r="I18" s="16"/>
      <c r="J18" s="16"/>
    </row>
    <row r="19" spans="1:10" s="9" customFormat="1" ht="18" customHeight="1">
      <c r="A19" s="17" t="s">
        <v>44</v>
      </c>
      <c r="B19" s="18" t="s">
        <v>45</v>
      </c>
      <c r="C19" s="15">
        <v>6.95</v>
      </c>
      <c r="D19" s="15">
        <v>6.95</v>
      </c>
      <c r="E19" s="21"/>
      <c r="F19" s="19"/>
      <c r="G19" s="16"/>
      <c r="H19" s="16"/>
      <c r="I19" s="16"/>
      <c r="J19" s="16"/>
    </row>
    <row r="20" spans="1:10" s="9" customFormat="1" ht="18" customHeight="1">
      <c r="A20" s="20" t="s">
        <v>46</v>
      </c>
      <c r="B20" s="18" t="s">
        <v>47</v>
      </c>
      <c r="C20" s="15">
        <v>6.95</v>
      </c>
      <c r="D20" s="15">
        <v>6.95</v>
      </c>
      <c r="E20" s="21"/>
      <c r="F20" s="19"/>
      <c r="G20" s="16"/>
      <c r="H20" s="16"/>
      <c r="I20" s="16"/>
      <c r="J20" s="16"/>
    </row>
    <row r="21" spans="1:10" s="9" customFormat="1" ht="18" customHeight="1">
      <c r="A21" s="17" t="s">
        <v>48</v>
      </c>
      <c r="B21" s="18" t="s">
        <v>49</v>
      </c>
      <c r="C21" s="15">
        <v>6.95</v>
      </c>
      <c r="D21" s="15">
        <v>6.95</v>
      </c>
      <c r="E21" s="21"/>
      <c r="F21" s="19"/>
      <c r="G21" s="16"/>
      <c r="H21" s="16"/>
      <c r="I21" s="16"/>
      <c r="J21" s="16"/>
    </row>
    <row r="22" spans="1:10" s="9" customFormat="1" ht="18" customHeight="1">
      <c r="A22" s="17" t="s">
        <v>50</v>
      </c>
      <c r="B22" s="18" t="s">
        <v>51</v>
      </c>
      <c r="C22" s="15">
        <v>10</v>
      </c>
      <c r="D22" s="15">
        <v>10</v>
      </c>
      <c r="E22" s="21"/>
      <c r="F22" s="19"/>
      <c r="G22" s="16"/>
      <c r="H22" s="16"/>
      <c r="I22" s="16"/>
      <c r="J22" s="16"/>
    </row>
    <row r="23" spans="1:10" s="9" customFormat="1" ht="18" customHeight="1">
      <c r="A23" s="20" t="s">
        <v>52</v>
      </c>
      <c r="B23" s="18" t="s">
        <v>53</v>
      </c>
      <c r="C23" s="15">
        <v>10</v>
      </c>
      <c r="D23" s="15">
        <v>10</v>
      </c>
      <c r="E23" s="22"/>
      <c r="F23" s="23"/>
      <c r="G23" s="24"/>
      <c r="H23" s="24"/>
      <c r="I23" s="24"/>
      <c r="J23" s="24"/>
    </row>
    <row r="24" spans="1:10" s="9" customFormat="1" ht="18" customHeight="1">
      <c r="A24" s="17" t="s">
        <v>54</v>
      </c>
      <c r="B24" s="18" t="s">
        <v>55</v>
      </c>
      <c r="C24" s="15">
        <v>10</v>
      </c>
      <c r="D24" s="15">
        <v>10</v>
      </c>
      <c r="E24" s="25"/>
      <c r="F24" s="25"/>
      <c r="G24" s="26"/>
      <c r="H24" s="26"/>
      <c r="I24" s="26"/>
      <c r="J24" s="26"/>
    </row>
    <row r="25" spans="1:10" s="9" customFormat="1" ht="18" customHeight="1">
      <c r="A25" s="17" t="s">
        <v>18</v>
      </c>
      <c r="B25" s="18" t="s">
        <v>56</v>
      </c>
      <c r="C25" s="15">
        <v>10</v>
      </c>
      <c r="D25" s="15">
        <v>10</v>
      </c>
      <c r="E25" s="25"/>
      <c r="F25" s="25"/>
      <c r="G25" s="26"/>
      <c r="H25" s="26"/>
      <c r="I25" s="26"/>
      <c r="J25" s="26"/>
    </row>
    <row r="26" spans="1:10" s="28" customFormat="1" ht="18" customHeight="1">
      <c r="A26" s="20" t="s">
        <v>57</v>
      </c>
      <c r="B26" s="18" t="s">
        <v>58</v>
      </c>
      <c r="C26" s="15">
        <v>10</v>
      </c>
      <c r="D26" s="15">
        <v>10</v>
      </c>
      <c r="E26" s="27">
        <f>E14</f>
      </c>
      <c r="F26" s="25"/>
      <c r="G26" s="27"/>
      <c r="H26" s="27">
        <f>H14</f>
        <v>0</v>
      </c>
      <c r="I26" s="27">
        <f>I14</f>
        <v>0</v>
      </c>
      <c r="J26" s="27">
        <f>J14</f>
        <v>186.11</v>
      </c>
    </row>
    <row r="27" spans="1:10" s="9" customFormat="1" ht="18" customHeight="1">
      <c r="A27" s="17" t="s">
        <v>59</v>
      </c>
      <c r="B27" s="18" t="s">
        <v>60</v>
      </c>
      <c r="C27" s="15">
        <v>10</v>
      </c>
      <c r="D27" s="15">
        <v>10</v>
      </c>
      <c r="E27" s="29"/>
      <c r="F27" s="25"/>
      <c r="G27" s="29"/>
      <c r="H27" s="29"/>
      <c r="I27" s="29"/>
      <c r="J27" s="30"/>
    </row>
    <row r="28" spans="1:10" s="9" customFormat="1" ht="18" customHeight="1">
      <c r="A28" s="17" t="s">
        <v>19</v>
      </c>
      <c r="B28" s="18" t="s">
        <v>20</v>
      </c>
      <c r="C28" s="15">
        <v>505.348259</v>
      </c>
      <c r="D28" s="15">
        <v>380</v>
      </c>
      <c r="E28" s="29"/>
      <c r="F28" s="31">
        <v>125.34825900000001</v>
      </c>
      <c r="G28" s="31">
        <v>125.34825900000001</v>
      </c>
      <c r="H28" s="29"/>
      <c r="I28" s="29"/>
      <c r="J28" s="30"/>
    </row>
    <row r="29" spans="1:10" s="9" customFormat="1" ht="18" customHeight="1">
      <c r="A29" s="20" t="s">
        <v>61</v>
      </c>
      <c r="B29" s="18" t="s">
        <v>21</v>
      </c>
      <c r="C29" s="15">
        <v>505.348259</v>
      </c>
      <c r="D29" s="15">
        <v>380</v>
      </c>
      <c r="E29" s="29"/>
      <c r="F29" s="31">
        <v>125.34825900000001</v>
      </c>
      <c r="G29" s="31">
        <v>125.34825900000001</v>
      </c>
      <c r="H29" s="29"/>
      <c r="I29" s="29"/>
      <c r="J29" s="30"/>
    </row>
    <row r="30" spans="1:10" s="9" customFormat="1" ht="18" customHeight="1">
      <c r="A30" s="20" t="s">
        <v>62</v>
      </c>
      <c r="B30" s="18" t="s">
        <v>22</v>
      </c>
      <c r="C30" s="15">
        <v>462.3411</v>
      </c>
      <c r="D30" s="15">
        <v>380</v>
      </c>
      <c r="E30" s="29"/>
      <c r="F30" s="31">
        <v>82.3411</v>
      </c>
      <c r="G30" s="31">
        <v>82.3411</v>
      </c>
      <c r="H30" s="29"/>
      <c r="I30" s="29"/>
      <c r="J30" s="30"/>
    </row>
    <row r="31" spans="1:10" s="9" customFormat="1" ht="18" customHeight="1" thickBot="1">
      <c r="A31" s="32" t="s">
        <v>63</v>
      </c>
      <c r="B31" s="33" t="s">
        <v>64</v>
      </c>
      <c r="C31" s="34">
        <v>43.007159</v>
      </c>
      <c r="D31" s="35" t="s">
        <v>11</v>
      </c>
      <c r="E31" s="36"/>
      <c r="F31" s="37">
        <v>43.007159</v>
      </c>
      <c r="G31" s="37">
        <v>43.007159</v>
      </c>
      <c r="H31" s="36"/>
      <c r="I31" s="36"/>
      <c r="J31" s="38"/>
    </row>
    <row r="33" ht="14.25">
      <c r="A33" s="2"/>
    </row>
    <row r="34" ht="14.25">
      <c r="A34" s="2"/>
    </row>
    <row r="38" ht="14.25">
      <c r="A38" s="2"/>
    </row>
    <row r="39" ht="14.25">
      <c r="A39" s="2"/>
    </row>
    <row r="42" ht="14.25">
      <c r="A42" s="2"/>
    </row>
    <row r="43" ht="14.25">
      <c r="A43" s="2"/>
    </row>
    <row r="44" ht="14.25">
      <c r="A44" s="2"/>
    </row>
    <row r="47" ht="14.25">
      <c r="A47" s="2"/>
    </row>
    <row r="48" ht="14.25">
      <c r="A48" s="2"/>
    </row>
    <row r="49" ht="14.25">
      <c r="A49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7" ht="14.25">
      <c r="A57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</sheetData>
  <mergeCells count="1">
    <mergeCell ref="A2:J2"/>
  </mergeCells>
  <printOptions horizontalCentered="1"/>
  <pageMargins left="0.5118110236220472" right="0.5118110236220472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2015-10-09T01:47:04Z</cp:lastPrinted>
  <dcterms:created xsi:type="dcterms:W3CDTF">2011-12-16T12:44:17Z</dcterms:created>
  <dcterms:modified xsi:type="dcterms:W3CDTF">2015-10-09T01:47:08Z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